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/>
  <c r="G57"/>
  <c r="G56"/>
  <c r="G55"/>
  <c r="G53"/>
</calcChain>
</file>

<file path=xl/sharedStrings.xml><?xml version="1.0" encoding="utf-8"?>
<sst xmlns="http://schemas.openxmlformats.org/spreadsheetml/2006/main" count="67" uniqueCount="63">
  <si>
    <t>SEASON</t>
  </si>
  <si>
    <t>1987-88</t>
  </si>
  <si>
    <t>1994-95</t>
  </si>
  <si>
    <t>1998-99</t>
  </si>
  <si>
    <t>2001-02</t>
  </si>
  <si>
    <t>2002-03</t>
  </si>
  <si>
    <t xml:space="preserve">2004-05 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</si>
  <si>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</si>
  <si>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</si>
  <si>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</si>
  <si>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</si>
  <si>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</si>
  <si>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</si>
  <si>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</si>
  <si>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</si>
  <si>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</si>
  <si>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</si>
  <si>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</si>
  <si>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</si>
  <si>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1971-72</t>
  </si>
  <si>
    <t>?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</si>
  <si>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</si>
  <si>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</si>
  <si>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</si>
  <si>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</si>
  <si>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</si>
  <si>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</si>
  <si>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</si>
  <si>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</si>
  <si>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</si>
  <si>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</si>
  <si>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1988-89</t>
  </si>
  <si>
    <t>1989-90</t>
  </si>
  <si>
    <t>1990-91</t>
  </si>
  <si>
    <t>1991-92</t>
  </si>
  <si>
    <t>1992-93</t>
  </si>
  <si>
    <t>1993-94</t>
  </si>
  <si>
    <t>1995-96</t>
  </si>
  <si>
    <t>1996-97</t>
  </si>
  <si>
    <t>1997-98</t>
  </si>
  <si>
    <t>1999-00</t>
  </si>
  <si>
    <t>2000-01</t>
  </si>
  <si>
    <t>2003-04</t>
  </si>
  <si>
    <t xml:space="preserve">ICE ON/ICE OFF RECORDS </t>
  </si>
  <si>
    <t>by Mike Backus/Others</t>
  </si>
  <si>
    <t>Ice Off = No ice on lake</t>
  </si>
  <si>
    <t>2017-18</t>
  </si>
  <si>
    <t>ICE</t>
  </si>
  <si>
    <t>DAYS</t>
  </si>
  <si>
    <t xml:space="preserve">Ice On = No ice on lake </t>
  </si>
  <si>
    <t>FULL ICE</t>
  </si>
  <si>
    <t xml:space="preserve"> ICE</t>
  </si>
  <si>
    <t>OFF</t>
  </si>
  <si>
    <t>ON</t>
  </si>
  <si>
    <t>2018-19</t>
  </si>
  <si>
    <t>2019-20</t>
  </si>
  <si>
    <t>2020-21</t>
  </si>
  <si>
    <t>No open water</t>
  </si>
  <si>
    <t>2021-22</t>
  </si>
  <si>
    <t>Shortest</t>
  </si>
  <si>
    <t>Longest</t>
  </si>
  <si>
    <t>Mean (Average)</t>
  </si>
  <si>
    <t>Median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</si>
</sst>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topLeftCell="A47" zoomScale="136" zoomScaleNormal="136" workbookViewId="0">
      <selection activeCell="J52" sqref="J52"/>
    </sheetView>
  </sheetViews>
  <sheetFormatPr defaultRowHeight="18.75"/>
  <cols>
    <col min="1" max="1" width="10.7109375" style="6" customWidth="1"/>
    <col min="2" max="2" width="0.140625" customWidth="1"/>
    <col min="3" max="3" width="20.140625" style="4" customWidth="1"/>
    <col min="4" max="4" width="5.28515625" customWidth="1"/>
    <col min="5" max="5" width="13.7109375" style="4" customWidth="1"/>
    <col min="6" max="6" width="5.28515625" customWidth="1"/>
    <col min="7" max="7" width="10.7109375" customWidth="1"/>
  </cols>
  <sheetData>
    <row r="2" spans="1:7" s="10" customFormat="1" ht="23.25">
      <c r="A2" s="15" t="s">
        <v>43</v>
      </c>
      <c r="B2" s="15"/>
      <c r="C2" s="15"/>
      <c r="D2" s="15"/>
      <c r="E2" s="15"/>
      <c r="F2" s="15"/>
    </row>
    <row r="3" spans="1:7" s="9" customFormat="1">
      <c r="A3" s="16" t="s">
        <v>44</v>
      </c>
      <c r="B3" s="16"/>
      <c r="C3" s="16"/>
      <c r="D3" s="16"/>
      <c r="E3" s="16"/>
      <c r="F3" s="16"/>
    </row>
    <row r="4" spans="1:7" ht="23.25">
      <c r="A4" s="11" t="s">
        <v>49</v>
      </c>
      <c r="B4" s="1"/>
      <c r="C4" s="3" t="s">
        <v>57</v>
      </c>
      <c r="D4" s="1"/>
      <c r="E4" s="3"/>
      <c r="F4" s="1"/>
    </row>
    <row r="5" spans="1:7">
      <c r="A5" s="11" t="s">
        <v>45</v>
      </c>
    </row>
    <row r="6" spans="1:7">
      <c r="C6" s="3" t="s">
        <v>47</v>
      </c>
      <c r="D6" s="14"/>
      <c r="E6" s="3" t="s">
        <v>51</v>
      </c>
      <c r="G6" s="13" t="s">
        <v>50</v>
      </c>
    </row>
    <row r="7" spans="1:7">
      <c r="A7" s="7" t="s">
        <v>0</v>
      </c>
      <c r="C7" s="3" t="s">
        <v>53</v>
      </c>
      <c r="D7" s="14"/>
      <c r="E7" s="3" t="s">
        <v>52</v>
      </c>
      <c r="G7" s="13" t="s">
        <v>48</v>
      </c>
    </row>
    <row r="8" spans="1:7" ht="15" customHeight="1">
      <c r="A8" s="6" t="s">
        <v>19</v>
      </c>
      <c r="C8" s="4" t="s">
        <v>20</v>
      </c>
      <c r="E8" s="5">
        <v>26413</v>
      </c>
      <c r="G8" s="12"/>
    </row>
    <row r="9" spans="1:7" ht="15" customHeight="1">
      <c r="A9" s="6" t="s">
        <v>21</v>
      </c>
      <c r="B9" s="2"/>
      <c r="C9" s="5">
        <v>26640</v>
      </c>
      <c r="D9" s="2"/>
      <c r="E9" s="5">
        <v>26748</v>
      </c>
      <c r="F9" s="2"/>
      <c r="G9" s="12">
        <v>108</v>
      </c>
    </row>
    <row r="10" spans="1:7" ht="15" customHeight="1">
      <c r="A10" s="8" t="s">
        <v>22</v>
      </c>
      <c r="B10" s="2"/>
      <c r="C10" s="4" t="s">
        <v>20</v>
      </c>
      <c r="D10" s="2"/>
      <c r="E10" s="4" t="s">
        <v>20</v>
      </c>
      <c r="F10" s="2"/>
      <c r="G10" s="12"/>
    </row>
    <row r="11" spans="1:7" ht="15" customHeight="1">
      <c r="A11" s="6" t="s">
        <v>23</v>
      </c>
      <c r="B11" s="2"/>
      <c r="C11" s="5">
        <v>27383</v>
      </c>
      <c r="D11" s="2"/>
      <c r="E11" s="5">
        <v>27507</v>
      </c>
      <c r="F11" s="2"/>
      <c r="G11" s="12">
        <v>124</v>
      </c>
    </row>
    <row r="12" spans="1:7" ht="15" customHeight="1">
      <c r="A12" s="6" t="s">
        <v>24</v>
      </c>
      <c r="B12" s="2"/>
      <c r="C12" s="5">
        <v>27747</v>
      </c>
      <c r="D12" s="2"/>
      <c r="E12" s="5">
        <v>27853</v>
      </c>
      <c r="F12" s="2"/>
      <c r="G12" s="12">
        <v>106</v>
      </c>
    </row>
    <row r="13" spans="1:7" ht="15" customHeight="1">
      <c r="A13" s="6" t="s">
        <v>25</v>
      </c>
      <c r="B13" s="2"/>
      <c r="C13" s="5">
        <v>28092</v>
      </c>
      <c r="D13" s="2"/>
      <c r="E13" s="5">
        <v>28213</v>
      </c>
      <c r="F13" s="2"/>
      <c r="G13" s="12">
        <v>121</v>
      </c>
    </row>
    <row r="14" spans="1:7" ht="15" customHeight="1">
      <c r="A14" s="6" t="s">
        <v>26</v>
      </c>
      <c r="B14" s="2"/>
      <c r="C14" s="5">
        <v>28471</v>
      </c>
      <c r="D14" s="2"/>
      <c r="E14" s="5">
        <v>28590</v>
      </c>
      <c r="F14" s="2"/>
      <c r="G14" s="12">
        <v>119</v>
      </c>
    </row>
    <row r="15" spans="1:7" ht="15" customHeight="1">
      <c r="A15" s="6" t="s">
        <v>27</v>
      </c>
      <c r="B15" s="2"/>
      <c r="C15" s="5">
        <v>28830</v>
      </c>
      <c r="D15" s="2"/>
      <c r="E15" s="5">
        <v>28965</v>
      </c>
      <c r="F15" s="2"/>
      <c r="G15" s="12">
        <v>135</v>
      </c>
    </row>
    <row r="16" spans="1:7" ht="15" customHeight="1">
      <c r="A16" s="6" t="s">
        <v>28</v>
      </c>
      <c r="B16" s="2"/>
      <c r="C16" s="5">
        <v>29206</v>
      </c>
      <c r="D16" s="2"/>
      <c r="E16" s="5">
        <v>29321</v>
      </c>
      <c r="F16" s="2"/>
      <c r="G16" s="12">
        <v>115</v>
      </c>
    </row>
    <row r="17" spans="1:7" ht="15" customHeight="1">
      <c r="A17" s="6" t="s">
        <v>29</v>
      </c>
      <c r="B17" s="2"/>
      <c r="C17" s="5">
        <v>29570</v>
      </c>
      <c r="D17" s="2"/>
      <c r="E17" s="5">
        <v>29668</v>
      </c>
      <c r="F17" s="2"/>
      <c r="G17" s="12">
        <v>98</v>
      </c>
    </row>
    <row r="18" spans="1:7" ht="15" customHeight="1">
      <c r="A18" s="6" t="s">
        <v>30</v>
      </c>
      <c r="B18" s="2"/>
      <c r="C18" s="5">
        <v>29931</v>
      </c>
      <c r="D18" s="2"/>
      <c r="E18" s="5">
        <v>30057</v>
      </c>
      <c r="F18" s="2"/>
      <c r="G18" s="12">
        <v>126</v>
      </c>
    </row>
    <row r="19" spans="1:7" ht="15" customHeight="1">
      <c r="A19" s="6" t="s">
        <v>1</v>
      </c>
      <c r="B19" s="2"/>
      <c r="C19" s="5" t="s">
        <v>20</v>
      </c>
      <c r="D19" s="2"/>
      <c r="E19" s="5">
        <v>32240</v>
      </c>
      <c r="F19" s="2"/>
      <c r="G19" s="12"/>
    </row>
    <row r="20" spans="1:7" ht="15" customHeight="1">
      <c r="A20" s="6" t="s">
        <v>31</v>
      </c>
      <c r="B20" s="2"/>
      <c r="C20" s="5" t="s">
        <v>20</v>
      </c>
      <c r="D20" s="2"/>
      <c r="E20" s="5">
        <v>32606</v>
      </c>
      <c r="F20" s="2"/>
      <c r="G20" s="12"/>
    </row>
    <row r="21" spans="1:7" ht="15" customHeight="1">
      <c r="A21" s="6" t="s">
        <v>32</v>
      </c>
      <c r="B21" s="2"/>
      <c r="C21" s="5">
        <v>32849</v>
      </c>
      <c r="D21" s="2"/>
      <c r="E21" s="5">
        <v>32957</v>
      </c>
      <c r="F21" s="2"/>
      <c r="G21" s="12">
        <v>108</v>
      </c>
    </row>
    <row r="22" spans="1:7" ht="15" customHeight="1">
      <c r="A22" s="6" t="s">
        <v>33</v>
      </c>
      <c r="B22" s="2"/>
      <c r="C22" s="5">
        <v>33223</v>
      </c>
      <c r="D22" s="2"/>
      <c r="E22" s="5">
        <v>33328</v>
      </c>
      <c r="F22" s="2"/>
      <c r="G22" s="12">
        <v>105</v>
      </c>
    </row>
    <row r="23" spans="1:7" ht="15" customHeight="1">
      <c r="A23" s="6" t="s">
        <v>34</v>
      </c>
      <c r="B23" s="2"/>
      <c r="C23" s="5">
        <v>33586</v>
      </c>
      <c r="D23" s="2"/>
      <c r="E23" s="5">
        <v>33693</v>
      </c>
      <c r="F23" s="2"/>
      <c r="G23" s="12">
        <v>107</v>
      </c>
    </row>
    <row r="24" spans="1:7" ht="15" customHeight="1">
      <c r="A24" s="6" t="s">
        <v>35</v>
      </c>
      <c r="B24" s="2"/>
      <c r="C24" s="5">
        <v>33954</v>
      </c>
      <c r="D24" s="2"/>
      <c r="E24" s="5">
        <v>34079</v>
      </c>
      <c r="F24" s="2"/>
      <c r="G24" s="12">
        <v>125</v>
      </c>
    </row>
    <row r="25" spans="1:7" ht="15" customHeight="1">
      <c r="A25" s="6" t="s">
        <v>36</v>
      </c>
      <c r="B25" s="2"/>
      <c r="C25" s="5">
        <v>34324</v>
      </c>
      <c r="D25" s="2"/>
      <c r="E25" s="5">
        <v>34428</v>
      </c>
      <c r="F25" s="2"/>
      <c r="G25" s="12">
        <v>104</v>
      </c>
    </row>
    <row r="26" spans="1:7" ht="15" customHeight="1">
      <c r="A26" s="6" t="s">
        <v>2</v>
      </c>
      <c r="B26" s="2"/>
      <c r="C26" s="5">
        <v>34680</v>
      </c>
      <c r="D26" s="2"/>
      <c r="E26" s="5">
        <v>34779</v>
      </c>
      <c r="F26" s="2"/>
      <c r="G26" s="12">
        <v>99</v>
      </c>
    </row>
    <row r="27" spans="1:7" ht="15" customHeight="1">
      <c r="A27" s="6" t="s">
        <v>37</v>
      </c>
      <c r="B27" s="2"/>
      <c r="C27" s="5">
        <v>35051</v>
      </c>
      <c r="D27" s="2"/>
      <c r="E27" s="5">
        <v>35173</v>
      </c>
      <c r="F27" s="2"/>
      <c r="G27" s="12">
        <v>122</v>
      </c>
    </row>
    <row r="28" spans="1:7" ht="15" customHeight="1">
      <c r="A28" s="6" t="s">
        <v>38</v>
      </c>
      <c r="B28" s="2"/>
      <c r="C28" s="5">
        <v>35400</v>
      </c>
      <c r="D28" s="2"/>
      <c r="E28" s="5">
        <v>35525</v>
      </c>
      <c r="F28" s="2"/>
      <c r="G28" s="12">
        <v>125</v>
      </c>
    </row>
    <row r="29" spans="1:7" ht="15" customHeight="1">
      <c r="A29" s="6" t="s">
        <v>39</v>
      </c>
      <c r="B29" s="2"/>
      <c r="C29" s="5">
        <v>35809</v>
      </c>
      <c r="D29" s="2"/>
      <c r="E29" s="5">
        <v>35881</v>
      </c>
      <c r="F29" s="2"/>
      <c r="G29" s="12">
        <v>72</v>
      </c>
    </row>
    <row r="30" spans="1:7" ht="15" customHeight="1">
      <c r="A30" s="6" t="s">
        <v>3</v>
      </c>
      <c r="B30" s="2"/>
      <c r="C30" s="5">
        <v>36160</v>
      </c>
      <c r="D30" s="2"/>
      <c r="E30" s="5">
        <v>36254</v>
      </c>
      <c r="F30" s="2"/>
      <c r="G30" s="12">
        <v>94</v>
      </c>
    </row>
    <row r="31" spans="1:7">
      <c r="A31" s="6" t="s">
        <v>40</v>
      </c>
      <c r="B31" s="2"/>
      <c r="C31" s="5">
        <v>36516</v>
      </c>
      <c r="D31" s="2"/>
      <c r="E31" s="5">
        <v>36593</v>
      </c>
      <c r="F31" s="2"/>
      <c r="G31" s="12">
        <v>77</v>
      </c>
    </row>
    <row r="32" spans="1:7">
      <c r="A32" s="6" t="s">
        <v>41</v>
      </c>
      <c r="B32" s="2"/>
      <c r="C32" s="5">
        <v>36870</v>
      </c>
      <c r="D32" s="2"/>
      <c r="E32" s="5">
        <v>36991</v>
      </c>
      <c r="F32" s="2"/>
      <c r="G32" s="12">
        <v>121</v>
      </c>
    </row>
    <row r="33" spans="1:7">
      <c r="A33" s="6" t="s">
        <v>4</v>
      </c>
      <c r="B33" s="2"/>
      <c r="C33" s="5">
        <v>37255</v>
      </c>
      <c r="D33" s="2"/>
      <c r="E33" s="5">
        <v>37344</v>
      </c>
      <c r="F33" s="2"/>
      <c r="G33" s="12">
        <v>89</v>
      </c>
    </row>
    <row r="34" spans="1:7">
      <c r="A34" s="6" t="s">
        <v>5</v>
      </c>
      <c r="B34" s="2"/>
      <c r="C34" s="5">
        <v>37610</v>
      </c>
      <c r="D34" s="2"/>
      <c r="E34" s="5">
        <v>37715</v>
      </c>
      <c r="F34" s="2"/>
      <c r="G34" s="12">
        <v>105</v>
      </c>
    </row>
    <row r="35" spans="1:7">
      <c r="A35" s="6" t="s">
        <v>42</v>
      </c>
      <c r="B35" s="2"/>
      <c r="C35" s="5">
        <v>37967</v>
      </c>
      <c r="D35" s="2"/>
      <c r="E35" s="5">
        <v>38074</v>
      </c>
      <c r="F35" s="2"/>
      <c r="G35" s="12">
        <v>107</v>
      </c>
    </row>
    <row r="36" spans="1:7">
      <c r="A36" s="6" t="s">
        <v>6</v>
      </c>
      <c r="B36" s="2"/>
      <c r="C36" s="5">
        <v>38344</v>
      </c>
      <c r="D36" s="2"/>
      <c r="E36" s="5">
        <v>38447</v>
      </c>
      <c r="F36" s="2"/>
      <c r="G36" s="12">
        <v>103</v>
      </c>
    </row>
    <row r="37" spans="1:7">
      <c r="A37" s="6" t="s">
        <v>7</v>
      </c>
      <c r="B37" s="2"/>
      <c r="C37" s="5">
        <v>38692</v>
      </c>
      <c r="D37" s="2"/>
      <c r="E37" s="5">
        <v>38806</v>
      </c>
      <c r="F37" s="2"/>
      <c r="G37" s="12">
        <v>114</v>
      </c>
    </row>
    <row r="38" spans="1:7">
      <c r="A38" s="6" t="s">
        <v>8</v>
      </c>
      <c r="B38" s="2"/>
      <c r="C38" s="5">
        <v>39101</v>
      </c>
      <c r="D38" s="2"/>
      <c r="E38" s="5">
        <v>39168</v>
      </c>
      <c r="F38" s="2"/>
      <c r="G38" s="12">
        <v>67</v>
      </c>
    </row>
    <row r="39" spans="1:7">
      <c r="A39" s="6" t="s">
        <v>9</v>
      </c>
      <c r="B39" s="2"/>
      <c r="C39" s="5">
        <v>39424</v>
      </c>
      <c r="D39" s="2"/>
      <c r="E39" s="5">
        <v>39551</v>
      </c>
      <c r="F39" s="2"/>
      <c r="G39" s="12">
        <v>127</v>
      </c>
    </row>
    <row r="40" spans="1:7">
      <c r="A40" s="6" t="s">
        <v>10</v>
      </c>
      <c r="B40" s="2"/>
      <c r="C40" s="5">
        <v>39789</v>
      </c>
      <c r="D40" s="2"/>
      <c r="E40" s="5">
        <v>39908</v>
      </c>
      <c r="F40" s="2"/>
      <c r="G40" s="12">
        <v>119</v>
      </c>
    </row>
    <row r="41" spans="1:7">
      <c r="A41" s="6" t="s">
        <v>11</v>
      </c>
      <c r="B41" s="2"/>
      <c r="C41" s="5">
        <v>40159</v>
      </c>
      <c r="D41" s="2"/>
      <c r="E41" s="5">
        <v>40264</v>
      </c>
      <c r="F41" s="2"/>
      <c r="G41" s="12">
        <v>105</v>
      </c>
    </row>
    <row r="42" spans="1:7">
      <c r="A42" s="6" t="s">
        <v>12</v>
      </c>
      <c r="B42" s="2"/>
      <c r="C42" s="5">
        <v>40522</v>
      </c>
      <c r="D42" s="2"/>
      <c r="E42" s="5">
        <v>40645</v>
      </c>
      <c r="F42" s="2"/>
      <c r="G42" s="12">
        <v>123</v>
      </c>
    </row>
    <row r="43" spans="1:7">
      <c r="A43" s="6" t="s">
        <v>13</v>
      </c>
      <c r="B43" s="2"/>
      <c r="C43" s="5">
        <v>40911</v>
      </c>
      <c r="D43" s="2"/>
      <c r="E43" s="5">
        <v>40983</v>
      </c>
      <c r="F43" s="2"/>
      <c r="G43" s="12">
        <v>72</v>
      </c>
    </row>
    <row r="44" spans="1:7">
      <c r="A44" s="6" t="s">
        <v>14</v>
      </c>
      <c r="B44" s="2"/>
      <c r="C44" s="5">
        <v>41265</v>
      </c>
      <c r="D44" s="2"/>
      <c r="E44" s="5">
        <v>41384</v>
      </c>
      <c r="F44" s="2"/>
      <c r="G44" s="12">
        <v>119</v>
      </c>
    </row>
    <row r="45" spans="1:7">
      <c r="A45" s="6" t="s">
        <v>15</v>
      </c>
      <c r="B45" s="2"/>
      <c r="C45" s="5">
        <v>41618</v>
      </c>
      <c r="D45" s="2"/>
      <c r="E45" s="5">
        <v>41740</v>
      </c>
      <c r="F45" s="2"/>
      <c r="G45" s="12">
        <v>122</v>
      </c>
    </row>
    <row r="46" spans="1:7">
      <c r="A46" s="6" t="s">
        <v>16</v>
      </c>
      <c r="B46" s="2"/>
      <c r="C46" s="5">
        <v>41969</v>
      </c>
      <c r="D46" s="2"/>
      <c r="E46" s="5">
        <v>42094</v>
      </c>
      <c r="F46" s="2"/>
      <c r="G46" s="12">
        <v>125</v>
      </c>
    </row>
    <row r="47" spans="1:7">
      <c r="A47" s="6" t="s">
        <v>17</v>
      </c>
      <c r="B47" s="2"/>
      <c r="C47" s="5">
        <v>42378</v>
      </c>
      <c r="D47" s="2"/>
      <c r="E47" s="5">
        <v>42445</v>
      </c>
      <c r="F47" s="2"/>
      <c r="G47" s="12">
        <v>67</v>
      </c>
    </row>
    <row r="48" spans="1:7">
      <c r="A48" s="6" t="s">
        <v>18</v>
      </c>
      <c r="B48" s="2"/>
      <c r="C48" s="5">
        <v>42722</v>
      </c>
      <c r="D48" s="2"/>
      <c r="E48" s="5">
        <v>42818</v>
      </c>
      <c r="F48" s="2"/>
      <c r="G48" s="12">
        <v>96</v>
      </c>
    </row>
    <row r="49" spans="1:7">
      <c r="A49" s="6" t="s">
        <v>46</v>
      </c>
      <c r="C49" s="5">
        <v>43083</v>
      </c>
      <c r="E49" s="5">
        <v>43196</v>
      </c>
      <c r="G49" s="12">
        <v>113</v>
      </c>
    </row>
    <row r="50" spans="1:7">
      <c r="A50" s="6" t="s">
        <v>54</v>
      </c>
      <c r="C50" s="5">
        <v>43442</v>
      </c>
      <c r="E50" s="5">
        <v>43564</v>
      </c>
      <c r="G50" s="12">
        <v>122</v>
      </c>
    </row>
    <row r="51" spans="1:7">
      <c r="A51" s="6" t="s">
        <v>55</v>
      </c>
      <c r="C51" s="5">
        <v>43811</v>
      </c>
      <c r="E51" s="5">
        <v>43919</v>
      </c>
      <c r="G51" s="12">
        <v>108</v>
      </c>
    </row>
    <row r="52" spans="1:7">
      <c r="A52" s="6" t="s">
        <v>56</v>
      </c>
      <c r="C52" s="5">
        <v>44194</v>
      </c>
      <c r="E52" s="5">
        <v>44279</v>
      </c>
      <c r="G52" s="12">
        <v>85</v>
      </c>
    </row>
    <row r="53" spans="1:7">
      <c r="A53" s="6" t="s">
        <v>58</v>
      </c>
      <c r="C53" s="5">
        <v>44564</v>
      </c>
      <c r="E53" s="5">
        <v>44659</v>
      </c>
      <c r="G53" s="12">
        <f>E53-C53</f>
        <v>95</v>
      </c>
    </row>
    <row r="55" spans="1:7">
      <c r="F55" s="17" t="s">
        <v>59</v>
      </c>
      <c r="G55" s="18">
        <f>MIN($G$8:$G$53)</f>
        <v>67</v>
      </c>
    </row>
    <row r="56" spans="1:7">
      <c r="F56" s="17" t="s">
        <v>60</v>
      </c>
      <c r="G56" s="18">
        <f>MAX($G$8:$G$53)</f>
        <v>135</v>
      </c>
    </row>
    <row r="57" spans="1:7">
      <c r="F57" s="17" t="s">
        <v>61</v>
      </c>
      <c r="G57" s="18">
        <f>AVERAGE($G$8:$G$53)</f>
        <v>107</v>
      </c>
    </row>
    <row r="58" spans="1:7">
      <c r="F58" s="17" t="s">
        <v>62</v>
      </c>
      <c r="G58" s="18">
        <f>MEDIAN($G$8:$G$53)</f>
        <v>108</v>
      </c>
    </row>
  </sheetData>
  <mergeCells count="2">
    <mergeCell ref="A2:F2"/>
    <mergeCell ref="A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backuspc</dc:creator>
  <cp:lastModifiedBy>Cooper Abair Penny</cp:lastModifiedBy>
  <cp:lastPrinted>2021-04-01T20:15:16Z</cp:lastPrinted>
  <dcterms:created xsi:type="dcterms:W3CDTF">2017-03-11T16:20:43Z</dcterms:created>
  <dcterms:modified xsi:type="dcterms:W3CDTF">2022-05-01T18:35:10Z</dcterms:modified>
</cp:coreProperties>
</file>